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<sst xmlns="http://schemas.openxmlformats.org/spreadsheetml/2006/main" count="7" uniqueCount="7">
  <si>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l/m</t>
  </si>
  <si>
    <t>Wurzel l</t>
  </si>
  <si>
    <t>T/s</t>
  </si>
  <si>
    <t>m=0,1kg</t>
  </si>
  <si>
    <t>m=0,2kg</t>
  </si>
  <si>
    <t>m=0,3kg</t>
  </si>
  <si>
    <t>2pi/wurzel g=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</si>
</sst>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">
    <font>
      <sz val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Tabelle1!$C$1:$C$1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"/>
            <c:spPr>
              <a:ln w="38100">
                <a:noFill/>
              </a:ln>
            </c:spPr>
            <c:marker>
              <c:size val="4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1"/>
            </c:dLbl>
            <c:delete val="1"/>
          </c:dLbls>
          <c:xVal>
            <c:numRef>
              <c:f>Tabelle1!$A$2:$A$7</c:f>
              <c:numCache/>
            </c:numRef>
          </c:xVal>
          <c:yVal>
            <c:numRef>
              <c:f>Tabelle1!$C$2:$C$7</c:f>
              <c:numCache/>
            </c:numRef>
          </c:yVal>
          <c:smooth val="0"/>
        </c:ser>
        <c:axId val="19069964"/>
        <c:axId val="37411949"/>
      </c:scatterChart>
      <c:val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 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crossBetween val="midCat"/>
        <c:dispUnits/>
      </c:val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Tabelle1!$C$1:$C$1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2"/>
            <c:spPr>
              <a:ln w="38100">
                <a:noFill/>
              </a:ln>
            </c:spPr>
            <c:marker>
              <c:size val="4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2"/>
            </c:dLbl>
            <c:delete val="1"/>
          </c:dLbls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Tabelle1!$B$2:$B$7</c:f>
              <c:numCache/>
            </c:numRef>
          </c:xVal>
          <c:yVal>
            <c:numRef>
              <c:f>Tabelle1!$C$2:$C$7</c:f>
              <c:numCache/>
            </c:numRef>
          </c:yVal>
          <c:smooth val="0"/>
        </c:ser>
        <c:axId val="1163222"/>
        <c:axId val="10468999"/>
      </c:scatterChart>
      <c:val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wurzel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crossBetween val="midCat"/>
        <c:dispUnits/>
      </c:val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0</xdr:row>
      <xdr:rowOff>0</xdr:rowOff>
    </xdr:from>
    <xdr:to>
      <xdr:col>11</xdr:col>
      <xdr:colOff>457200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162425" y="0"/>
        <a:ext cx="47815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76200</xdr:colOff>
      <xdr:row>13</xdr:row>
      <xdr:rowOff>66675</xdr:rowOff>
    </xdr:from>
    <xdr:to>
      <xdr:col>6</xdr:col>
      <xdr:colOff>533400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76200" y="2171700"/>
        <a:ext cx="5086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65" zoomScaleNormal="65" workbookViewId="0" topLeftCell="A1">
      <selection activeCell="L21" sqref="L21"/>
    </sheetView>
  </sheetViews>
  <sheetFormatPr defaultColWidth="12.57421875" defaultRowHeight="12.75"/>
  <cols>
    <col min="1" max="3" width="11.57421875" style="1" customWidth="1"/>
    <col min="4" max="7" width="11.57421875" style="2" customWidth="1"/>
    <col min="8" max="16384" width="11.57421875" style="0" customWidth="1"/>
  </cols>
  <sheetData>
    <row r="1" spans="1:7" s="5" customFormat="1" ht="12.75">
      <c r="A1" s="3" t="s">
        <v>0</v>
      </c>
      <c r="B1" s="3" t="s">
        <v>1</v>
      </c>
      <c r="C1" s="3" t="s">
        <v>2</v>
      </c>
      <c r="D1" s="4"/>
      <c r="E1" s="4"/>
      <c r="F1" s="4"/>
      <c r="G1" s="4"/>
    </row>
    <row r="2" spans="1:5" ht="12.75">
      <c r="A2" s="1">
        <v>0</v>
      </c>
      <c r="B2" s="1">
        <f aca="true" t="shared" si="0" ref="B2:B7">SQRT(A2)</f>
        <v>0</v>
      </c>
      <c r="C2" s="1">
        <v>0</v>
      </c>
      <c r="D2" s="1"/>
      <c r="E2" s="1"/>
    </row>
    <row r="3" spans="1:5" ht="12.75">
      <c r="A3" s="1">
        <v>0.2</v>
      </c>
      <c r="B3" s="1">
        <f t="shared" si="0"/>
        <v>0.4472135954999579</v>
      </c>
      <c r="C3" s="1">
        <f>18.09/20</f>
        <v>0.9045</v>
      </c>
      <c r="D3" s="1"/>
      <c r="E3" s="1"/>
    </row>
    <row r="4" spans="1:5" ht="12.75">
      <c r="A4" s="1">
        <v>0.30000000000000004</v>
      </c>
      <c r="B4" s="1">
        <f t="shared" si="0"/>
        <v>0.5477225575051662</v>
      </c>
      <c r="C4" s="1">
        <v>1.12</v>
      </c>
      <c r="D4" s="1"/>
      <c r="E4" s="1"/>
    </row>
    <row r="5" spans="1:5" ht="12.75">
      <c r="A5" s="1">
        <v>0.505</v>
      </c>
      <c r="B5" s="1">
        <f t="shared" si="0"/>
        <v>0.7106335201775947</v>
      </c>
      <c r="C5" s="1">
        <v>1.45</v>
      </c>
      <c r="D5" s="1">
        <v>1.47</v>
      </c>
      <c r="E5" s="1">
        <v>1.44</v>
      </c>
    </row>
    <row r="6" spans="1:5" ht="12.75">
      <c r="A6" s="1">
        <v>0.677</v>
      </c>
      <c r="B6" s="1">
        <f t="shared" si="0"/>
        <v>0.8228000972289685</v>
      </c>
      <c r="C6" s="1">
        <v>1.66</v>
      </c>
      <c r="D6" s="1"/>
      <c r="E6" s="1"/>
    </row>
    <row r="7" spans="1:5" ht="12.75">
      <c r="A7" s="1">
        <v>0.895</v>
      </c>
      <c r="B7" s="1">
        <f t="shared" si="0"/>
        <v>0.9460443964212251</v>
      </c>
      <c r="C7" s="1">
        <v>1.91</v>
      </c>
      <c r="D7" s="1"/>
      <c r="E7" s="1"/>
    </row>
    <row r="8" spans="4:5" ht="12.75">
      <c r="D8" s="6"/>
      <c r="E8" s="6"/>
    </row>
    <row r="9" spans="4:5" ht="12.75">
      <c r="D9" s="6"/>
      <c r="E9" s="6"/>
    </row>
    <row r="10" spans="3:5" ht="12.75">
      <c r="C10" s="1" t="s">
        <v>3</v>
      </c>
      <c r="D10" s="1" t="s">
        <v>4</v>
      </c>
      <c r="E10" s="1" t="s">
        <v>5</v>
      </c>
    </row>
    <row r="11" ht="12.75"/>
    <row r="12" ht="12.75"/>
    <row r="13" spans="2:5" ht="12.75">
      <c r="B13" s="1" t="s">
        <v>6</v>
      </c>
      <c r="C13" s="1">
        <f>2*3.1416/SQRT(9.81)</f>
        <v>2.006071371767179</v>
      </c>
      <c r="D13" s="6"/>
      <c r="E13" s="6"/>
    </row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selectLockedCells="1" selectUnlockedCells="1"/>
  <printOptions/>
  <pageMargins left="0.5902777777777778" right="0.39375" top="0.39375" bottom="0.63125" header="0.5118055555555555" footer="0.39375"/>
  <pageSetup firstPageNumber="1" useFirstPageNumber="1" horizontalDpi="300" verticalDpi="300" orientation="landscape" paperSize="9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5902777777777778" right="0.39375" top="0.39375" bottom="0.63125" header="0.5118055555555555" footer="0.39375"/>
  <pageSetup horizontalDpi="300" verticalDpi="300" orientation="landscape" paperSize="9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2005-10-19T12:33:20Z</dcterms:created>
  <dcterms:modified xsi:type="dcterms:W3CDTF">2017-03-30T16:03:07Z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